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jestracja\Desktop\BIP Klaudia\do zrobienia\"/>
    </mc:Choice>
  </mc:AlternateContent>
  <xr:revisionPtr revIDLastSave="0" documentId="13_ncr:1_{ADF57E95-D370-4B32-9F83-60384A329E00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Załącznik 1" sheetId="1" r:id="rId1"/>
    <sheet name="Załącznik 1a" sheetId="17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7" l="1"/>
  <c r="G16" i="17"/>
  <c r="F16" i="17"/>
  <c r="E16" i="17"/>
  <c r="H15" i="17"/>
  <c r="G14" i="17"/>
  <c r="G17" i="17" s="1"/>
  <c r="F14" i="17"/>
  <c r="F17" i="17" s="1"/>
  <c r="H17" i="17" s="1"/>
  <c r="E14" i="17"/>
  <c r="H14" i="17" s="1"/>
  <c r="H13" i="17"/>
  <c r="G16" i="1"/>
  <c r="F16" i="1"/>
  <c r="E16" i="1"/>
  <c r="H15" i="1"/>
  <c r="H16" i="1" s="1"/>
  <c r="G14" i="1"/>
  <c r="G17" i="1" s="1"/>
  <c r="F14" i="1"/>
  <c r="F17" i="1" s="1"/>
  <c r="E14" i="1"/>
  <c r="H13" i="1"/>
  <c r="H17" i="1" l="1"/>
  <c r="H14" i="1"/>
</calcChain>
</file>

<file path=xl/sharedStrings.xml><?xml version="1.0" encoding="utf-8"?>
<sst xmlns="http://schemas.openxmlformats.org/spreadsheetml/2006/main" count="34" uniqueCount="20">
  <si>
    <t>Załącznik Nr 1</t>
  </si>
  <si>
    <t>WYDATKI</t>
  </si>
  <si>
    <t>Dział</t>
  </si>
  <si>
    <t>Rozdział</t>
  </si>
  <si>
    <t>Paragraf</t>
  </si>
  <si>
    <t>Zmniejszenia</t>
  </si>
  <si>
    <t>Plan po zmianach</t>
  </si>
  <si>
    <t>Plan przed zmianą</t>
  </si>
  <si>
    <t>Razem plan</t>
  </si>
  <si>
    <t>Objaśnienia:</t>
  </si>
  <si>
    <t>własne</t>
  </si>
  <si>
    <t>Załącznik Nr 1a</t>
  </si>
  <si>
    <t>Zwiększenia</t>
  </si>
  <si>
    <t>Jak w załączniku nr 1.</t>
  </si>
  <si>
    <t>Razem 4390</t>
  </si>
  <si>
    <t>Razem 4700</t>
  </si>
  <si>
    <t>własne - Plan 439</t>
  </si>
  <si>
    <t>własne - Plan 470</t>
  </si>
  <si>
    <t>do Zarządzenia Nr 11/F/2026 Dyrektora Ośrodka Rehabilitacji Dzieci Niepełnosprawnych w Tomaszowie Mazowieckim z dnia 11.09.2026 roku</t>
  </si>
  <si>
    <r>
      <rPr>
        <b/>
        <sz val="11"/>
        <color rgb="FF000000"/>
        <rFont val="Calibri"/>
        <family val="2"/>
        <charset val="238"/>
        <scheme val="minor"/>
      </rPr>
      <t>Rozdział 85195 § 4390; § 4700</t>
    </r>
    <r>
      <rPr>
        <sz val="11"/>
        <color rgb="FF000000"/>
        <rFont val="Calibri"/>
        <family val="2"/>
        <charset val="238"/>
        <scheme val="minor"/>
      </rPr>
      <t xml:space="preserve"> – przesuwa się </t>
    </r>
    <r>
      <rPr>
        <b/>
        <sz val="11"/>
        <color rgb="FF000000"/>
        <rFont val="Calibri"/>
        <family val="2"/>
        <charset val="238"/>
        <scheme val="minor"/>
      </rPr>
      <t>kwotę 1.600,00 zł</t>
    </r>
    <r>
      <rPr>
        <sz val="11"/>
        <color rgb="FF000000"/>
        <rFont val="Calibri"/>
        <family val="2"/>
        <charset val="238"/>
        <scheme val="minor"/>
      </rPr>
      <t xml:space="preserve"> z oszczędności na badaniach wody z niecek basenowych na szkolenia pracowników.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</si>
</sst>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9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left" vertical="center" indent="5"/>
    </xf>
    <xf numFmtId="0" fontId="14" fillId="0" borderId="0" xfId="0" applyFont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1" xfId="1" applyFont="1" applyBorder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43" fontId="8" fillId="2" borderId="1" xfId="1" applyFont="1" applyFill="1" applyBorder="1"/>
    <xf numFmtId="2" fontId="8" fillId="2" borderId="1" xfId="1" applyNumberFormat="1" applyFont="1" applyFill="1" applyBorder="1"/>
    <xf numFmtId="0" fontId="2" fillId="0" borderId="1" xfId="0" applyFont="1" applyBorder="1" applyAlignment="1">
      <alignment horizontal="center"/>
    </xf>
    <xf numFmtId="2" fontId="2" fillId="0" borderId="1" xfId="1" applyNumberFormat="1" applyFont="1" applyBorder="1"/>
    <xf numFmtId="0" fontId="8" fillId="2" borderId="7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3" fontId="1" fillId="0" borderId="1" xfId="1" applyFont="1" applyBorder="1"/>
    <xf numFmtId="0" fontId="1" fillId="0" borderId="1" xfId="0" applyFont="1" applyBorder="1" applyAlignment="1">
      <alignment horizontal="center"/>
    </xf>
    <xf numFmtId="2" fontId="1" fillId="0" borderId="1" xfId="1" applyNumberFormat="1" applyFont="1" applyBorder="1"/>
    <xf numFmtId="0" fontId="1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10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workbookViewId="0">
      <selection activeCell="A21" sqref="A21:H21"/>
    </sheetView>
  </sheetViews>
  <sheetFormatPr defaultRowHeight="14.5" x14ac:dyDescent="0.35"/>
  <cols>
    <col min="1" max="1" width="11.1796875" customWidth="1"/>
    <col min="2" max="2" width="11.90625" customWidth="1"/>
    <col min="3" max="3" width="13.08984375" customWidth="1"/>
    <col min="4" max="4" width="10.453125" style="5" customWidth="1"/>
    <col min="5" max="5" width="19.269531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13" t="s">
        <v>0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35" t="s">
        <v>18</v>
      </c>
      <c r="H3" s="35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35"/>
      <c r="H4" s="35"/>
      <c r="I4" s="33"/>
      <c r="J4" s="33"/>
      <c r="K4" s="33"/>
    </row>
    <row r="5" spans="1:11" x14ac:dyDescent="0.35">
      <c r="A5" s="6"/>
      <c r="B5" s="6"/>
      <c r="C5" s="6"/>
      <c r="D5" s="7"/>
      <c r="E5" s="6"/>
      <c r="F5" s="6"/>
      <c r="G5" s="35"/>
      <c r="H5" s="35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35"/>
      <c r="H6" s="35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35"/>
      <c r="H7" s="35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35"/>
      <c r="H8" s="35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x14ac:dyDescent="0.35">
      <c r="A12" s="14" t="s">
        <v>2</v>
      </c>
      <c r="B12" s="14" t="s">
        <v>3</v>
      </c>
      <c r="C12" s="14" t="s">
        <v>4</v>
      </c>
      <c r="D12" s="14"/>
      <c r="E12" s="15" t="s">
        <v>7</v>
      </c>
      <c r="F12" s="14" t="s">
        <v>5</v>
      </c>
      <c r="G12" s="14" t="s">
        <v>12</v>
      </c>
      <c r="H12" s="15" t="s">
        <v>6</v>
      </c>
      <c r="I12" s="3"/>
      <c r="J12" s="3"/>
      <c r="K12" s="3"/>
    </row>
    <row r="13" spans="1:11" x14ac:dyDescent="0.35">
      <c r="A13" s="34">
        <v>851</v>
      </c>
      <c r="B13" s="34">
        <v>85195</v>
      </c>
      <c r="C13" s="16">
        <v>4390</v>
      </c>
      <c r="D13" s="17" t="s">
        <v>10</v>
      </c>
      <c r="E13" s="18">
        <v>5000</v>
      </c>
      <c r="F13" s="18">
        <v>1600</v>
      </c>
      <c r="G13" s="18"/>
      <c r="H13" s="18">
        <f t="shared" ref="H13" si="0">E13-F13+G13</f>
        <v>3400</v>
      </c>
      <c r="I13" s="3"/>
      <c r="J13" s="3"/>
      <c r="K13" s="3"/>
    </row>
    <row r="14" spans="1:11" x14ac:dyDescent="0.35">
      <c r="A14" s="34"/>
      <c r="B14" s="34"/>
      <c r="C14" s="19" t="s">
        <v>14</v>
      </c>
      <c r="D14" s="20"/>
      <c r="E14" s="21">
        <f>SUM(E13:E13)</f>
        <v>5000</v>
      </c>
      <c r="F14" s="21">
        <f>SUM(F13:F13)</f>
        <v>1600</v>
      </c>
      <c r="G14" s="22">
        <f>SUM(G13:G13)</f>
        <v>0</v>
      </c>
      <c r="H14" s="21">
        <f>E14-F14+G14</f>
        <v>3400</v>
      </c>
      <c r="I14" s="3"/>
      <c r="J14" s="3"/>
      <c r="K14" s="3"/>
    </row>
    <row r="15" spans="1:11" x14ac:dyDescent="0.35">
      <c r="A15" s="34"/>
      <c r="B15" s="34"/>
      <c r="C15" s="23">
        <v>4700</v>
      </c>
      <c r="D15" s="17" t="s">
        <v>10</v>
      </c>
      <c r="E15" s="18">
        <v>1500</v>
      </c>
      <c r="F15" s="24"/>
      <c r="G15" s="18">
        <v>1600</v>
      </c>
      <c r="H15" s="18">
        <f t="shared" ref="H15" si="1">E15-F15+G15</f>
        <v>3100</v>
      </c>
      <c r="I15" s="3"/>
      <c r="J15" s="3"/>
      <c r="K15" s="3"/>
    </row>
    <row r="16" spans="1:11" x14ac:dyDescent="0.35">
      <c r="A16" s="34"/>
      <c r="B16" s="34"/>
      <c r="C16" s="25" t="s">
        <v>15</v>
      </c>
      <c r="D16" s="20"/>
      <c r="E16" s="21">
        <f>E15</f>
        <v>1500</v>
      </c>
      <c r="F16" s="22">
        <f>F15</f>
        <v>0</v>
      </c>
      <c r="G16" s="21">
        <f>G15</f>
        <v>1600</v>
      </c>
      <c r="H16" s="21">
        <f>H15</f>
        <v>3100</v>
      </c>
      <c r="I16" s="3"/>
      <c r="J16" s="3"/>
      <c r="K16" s="3"/>
    </row>
    <row r="17" spans="1:11" x14ac:dyDescent="0.35">
      <c r="A17" s="19" t="s">
        <v>8</v>
      </c>
      <c r="B17" s="26"/>
      <c r="C17" s="26"/>
      <c r="D17" s="20"/>
      <c r="E17" s="21">
        <v>4370268</v>
      </c>
      <c r="F17" s="21">
        <f>F14+F16</f>
        <v>1600</v>
      </c>
      <c r="G17" s="21">
        <f>G14+G16</f>
        <v>1600</v>
      </c>
      <c r="H17" s="21">
        <f>E17-F17+G17</f>
        <v>4370268</v>
      </c>
      <c r="I17" s="3"/>
      <c r="J17" s="3"/>
      <c r="K17" s="3"/>
    </row>
    <row r="18" spans="1:11" x14ac:dyDescent="0.35">
      <c r="A18" s="6"/>
      <c r="B18" s="6"/>
      <c r="C18" s="6"/>
      <c r="D18" s="7"/>
      <c r="E18" s="6"/>
      <c r="F18" s="6"/>
      <c r="G18" s="6"/>
      <c r="H18" s="6"/>
      <c r="I18" s="3"/>
      <c r="J18" s="3"/>
      <c r="K18" s="3"/>
    </row>
    <row r="19" spans="1:11" x14ac:dyDescent="0.35">
      <c r="A19" s="8" t="s">
        <v>9</v>
      </c>
      <c r="B19" s="6"/>
      <c r="C19" s="6"/>
      <c r="D19" s="7"/>
      <c r="E19" s="6"/>
      <c r="F19" s="6"/>
      <c r="G19" s="6"/>
      <c r="H19" s="6"/>
      <c r="I19" s="3"/>
      <c r="J19" s="3"/>
      <c r="K19" s="3"/>
    </row>
    <row r="20" spans="1:11" x14ac:dyDescent="0.35">
      <c r="A20" s="3"/>
      <c r="B20" s="3"/>
      <c r="C20" s="3"/>
      <c r="D20" s="4"/>
      <c r="E20" s="3"/>
      <c r="F20" s="3"/>
      <c r="G20" s="3"/>
      <c r="H20" s="3"/>
      <c r="I20" s="3"/>
      <c r="J20" s="3"/>
      <c r="K20" s="3"/>
    </row>
    <row r="21" spans="1:11" ht="40.5" customHeight="1" x14ac:dyDescent="0.35">
      <c r="A21" s="32" t="s">
        <v>19</v>
      </c>
      <c r="B21" s="32"/>
      <c r="C21" s="32"/>
      <c r="D21" s="32"/>
      <c r="E21" s="32"/>
      <c r="F21" s="32"/>
      <c r="G21" s="32"/>
      <c r="H21" s="32"/>
      <c r="I21" s="3"/>
      <c r="J21" s="3"/>
      <c r="K21" s="3"/>
    </row>
    <row r="22" spans="1:11" x14ac:dyDescent="0.35">
      <c r="A22" s="3"/>
      <c r="B22" s="3"/>
      <c r="C22" s="3"/>
      <c r="D22" s="4"/>
      <c r="E22" s="3"/>
      <c r="F22" s="3"/>
      <c r="G22" s="3"/>
      <c r="H22" s="3"/>
      <c r="I22" s="3"/>
      <c r="J22" s="3"/>
      <c r="K22" s="3"/>
    </row>
    <row r="23" spans="1:11" x14ac:dyDescent="0.35">
      <c r="A23" s="3"/>
      <c r="B23" s="3"/>
      <c r="C23" s="3"/>
      <c r="D23" s="4"/>
      <c r="E23" s="3"/>
      <c r="F23" s="3"/>
      <c r="G23" s="3"/>
      <c r="H23" s="3"/>
      <c r="I23" s="3"/>
      <c r="J23" s="3"/>
      <c r="K23" s="3"/>
    </row>
    <row r="24" spans="1:11" x14ac:dyDescent="0.35">
      <c r="A24" s="3"/>
      <c r="B24" s="3"/>
      <c r="C24" s="3"/>
      <c r="D24" s="4"/>
      <c r="E24" s="3"/>
      <c r="F24" s="3"/>
      <c r="G24" s="3"/>
      <c r="H24" s="3"/>
      <c r="I24" s="3"/>
      <c r="J24" s="3"/>
      <c r="K24" s="3"/>
    </row>
    <row r="25" spans="1:11" x14ac:dyDescent="0.35">
      <c r="A25" s="3"/>
      <c r="B25" s="3"/>
      <c r="C25" s="3"/>
      <c r="D25" s="4"/>
      <c r="E25" s="3"/>
      <c r="F25" s="3"/>
      <c r="G25" s="3"/>
      <c r="H25" s="3"/>
      <c r="I25" s="3"/>
      <c r="J25" s="3"/>
      <c r="K25" s="3"/>
    </row>
    <row r="26" spans="1:11" x14ac:dyDescent="0.35">
      <c r="A26" s="3"/>
      <c r="B26" s="3"/>
      <c r="C26" s="3"/>
      <c r="D26" s="4"/>
      <c r="E26" s="3"/>
      <c r="F26" s="3"/>
      <c r="G26" s="3"/>
      <c r="H26" s="3"/>
      <c r="I26" s="3"/>
      <c r="J26" s="3"/>
      <c r="K26" s="3"/>
    </row>
    <row r="27" spans="1:11" x14ac:dyDescent="0.35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</row>
    <row r="28" spans="1:11" x14ac:dyDescent="0.35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 spans="1:11" x14ac:dyDescent="0.35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</sheetData>
  <mergeCells count="5">
    <mergeCell ref="A21:H21"/>
    <mergeCell ref="I4:K4"/>
    <mergeCell ref="B13:B16"/>
    <mergeCell ref="A13:A16"/>
    <mergeCell ref="G3:H8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33245-C518-429E-B564-C37DD0F6F361}">
  <dimension ref="A1:K40"/>
  <sheetViews>
    <sheetView workbookViewId="0">
      <selection activeCell="A21" sqref="A21:H21"/>
    </sheetView>
  </sheetViews>
  <sheetFormatPr defaultRowHeight="14.5" x14ac:dyDescent="0.35"/>
  <cols>
    <col min="1" max="1" width="11.26953125" customWidth="1"/>
    <col min="2" max="2" width="10.26953125" customWidth="1"/>
    <col min="3" max="3" width="14.54296875" customWidth="1"/>
    <col min="4" max="4" width="17.54296875" style="5" customWidth="1"/>
    <col min="5" max="5" width="16.81640625" customWidth="1"/>
    <col min="6" max="6" width="14.26953125" customWidth="1"/>
    <col min="7" max="7" width="13.7265625" customWidth="1"/>
    <col min="8" max="8" width="16.7265625" customWidth="1"/>
  </cols>
  <sheetData>
    <row r="1" spans="1:11" x14ac:dyDescent="0.35">
      <c r="G1" s="13" t="s">
        <v>11</v>
      </c>
    </row>
    <row r="2" spans="1:11" x14ac:dyDescent="0.35">
      <c r="A2" s="3"/>
      <c r="B2" s="3"/>
      <c r="C2" s="3"/>
      <c r="D2" s="4"/>
      <c r="E2" s="3"/>
      <c r="F2" s="3"/>
      <c r="I2" s="1"/>
      <c r="J2" s="3"/>
      <c r="K2" s="3"/>
    </row>
    <row r="3" spans="1:11" x14ac:dyDescent="0.35">
      <c r="A3" s="3"/>
      <c r="B3" s="3"/>
      <c r="C3" s="3"/>
      <c r="D3" s="4"/>
      <c r="E3" s="3"/>
      <c r="F3" s="3"/>
      <c r="G3" s="35" t="s">
        <v>18</v>
      </c>
      <c r="H3" s="35"/>
      <c r="I3" s="1"/>
      <c r="J3" s="3"/>
      <c r="K3" s="3"/>
    </row>
    <row r="4" spans="1:11" x14ac:dyDescent="0.35">
      <c r="A4" s="6"/>
      <c r="B4" s="6"/>
      <c r="C4" s="6"/>
      <c r="D4" s="7"/>
      <c r="E4" s="6"/>
      <c r="F4" s="6"/>
      <c r="G4" s="35"/>
      <c r="H4" s="35"/>
      <c r="I4" s="33"/>
      <c r="J4" s="33"/>
      <c r="K4" s="33"/>
    </row>
    <row r="5" spans="1:11" x14ac:dyDescent="0.35">
      <c r="A5" s="6"/>
      <c r="B5" s="6"/>
      <c r="C5" s="6"/>
      <c r="D5" s="7"/>
      <c r="E5" s="6"/>
      <c r="F5" s="6"/>
      <c r="G5" s="35"/>
      <c r="H5" s="35"/>
      <c r="I5" s="1"/>
      <c r="J5" s="1"/>
      <c r="K5" s="1"/>
    </row>
    <row r="6" spans="1:11" x14ac:dyDescent="0.35">
      <c r="A6" s="6"/>
      <c r="B6" s="6"/>
      <c r="C6" s="6"/>
      <c r="D6" s="7"/>
      <c r="E6" s="6"/>
      <c r="F6" s="6"/>
      <c r="G6" s="35"/>
      <c r="H6" s="35"/>
      <c r="I6" s="1"/>
      <c r="J6" s="1"/>
      <c r="K6" s="1"/>
    </row>
    <row r="7" spans="1:11" x14ac:dyDescent="0.35">
      <c r="A7" s="6"/>
      <c r="B7" s="6"/>
      <c r="C7" s="6"/>
      <c r="D7" s="7"/>
      <c r="E7" s="6"/>
      <c r="F7" s="6"/>
      <c r="G7" s="35"/>
      <c r="H7" s="35"/>
      <c r="I7" s="2"/>
      <c r="J7" s="3"/>
      <c r="K7" s="3"/>
    </row>
    <row r="8" spans="1:11" x14ac:dyDescent="0.35">
      <c r="A8" s="6"/>
      <c r="B8" s="6"/>
      <c r="C8" s="6"/>
      <c r="D8" s="7"/>
      <c r="E8" s="6"/>
      <c r="F8" s="6"/>
      <c r="G8" s="35"/>
      <c r="H8" s="35"/>
      <c r="I8" s="2"/>
      <c r="J8" s="3"/>
      <c r="K8" s="3"/>
    </row>
    <row r="9" spans="1:11" x14ac:dyDescent="0.35">
      <c r="A9" s="6"/>
      <c r="B9" s="6"/>
      <c r="C9" s="6"/>
      <c r="D9" s="7"/>
      <c r="E9" s="6"/>
      <c r="F9" s="6"/>
      <c r="G9" s="6"/>
      <c r="H9" s="6"/>
      <c r="I9" s="3"/>
      <c r="J9" s="3"/>
      <c r="K9" s="3"/>
    </row>
    <row r="10" spans="1:11" x14ac:dyDescent="0.35">
      <c r="A10" s="6"/>
      <c r="B10" s="8" t="s">
        <v>1</v>
      </c>
      <c r="C10" s="6"/>
      <c r="D10" s="7"/>
      <c r="E10" s="6"/>
      <c r="F10" s="6"/>
      <c r="G10" s="6"/>
      <c r="H10" s="6"/>
      <c r="I10" s="3"/>
      <c r="J10" s="3"/>
      <c r="K10" s="3"/>
    </row>
    <row r="11" spans="1:11" x14ac:dyDescent="0.35">
      <c r="A11" s="6"/>
      <c r="B11" s="6"/>
      <c r="C11" s="6"/>
      <c r="D11" s="7"/>
      <c r="E11" s="6"/>
      <c r="F11" s="6"/>
      <c r="G11" s="6"/>
      <c r="H11" s="6"/>
      <c r="I11" s="3"/>
      <c r="J11" s="3"/>
      <c r="K11" s="3"/>
    </row>
    <row r="12" spans="1:11" x14ac:dyDescent="0.35">
      <c r="A12" s="14" t="s">
        <v>2</v>
      </c>
      <c r="B12" s="14" t="s">
        <v>3</v>
      </c>
      <c r="C12" s="14" t="s">
        <v>4</v>
      </c>
      <c r="D12" s="14"/>
      <c r="E12" s="15" t="s">
        <v>7</v>
      </c>
      <c r="F12" s="14" t="s">
        <v>5</v>
      </c>
      <c r="G12" s="14" t="s">
        <v>12</v>
      </c>
      <c r="H12" s="15" t="s">
        <v>6</v>
      </c>
      <c r="I12" s="3"/>
      <c r="J12" s="3"/>
      <c r="K12" s="3"/>
    </row>
    <row r="13" spans="1:11" x14ac:dyDescent="0.35">
      <c r="A13" s="36">
        <v>851</v>
      </c>
      <c r="B13" s="36">
        <v>85195</v>
      </c>
      <c r="C13" s="27">
        <v>4390</v>
      </c>
      <c r="D13" s="28" t="s">
        <v>16</v>
      </c>
      <c r="E13" s="29">
        <v>5000</v>
      </c>
      <c r="F13" s="29">
        <v>1600</v>
      </c>
      <c r="G13" s="29"/>
      <c r="H13" s="29">
        <f t="shared" ref="H13" si="0">E13-F13+G13</f>
        <v>3400</v>
      </c>
      <c r="I13" s="3"/>
      <c r="J13" s="3"/>
      <c r="K13" s="3"/>
    </row>
    <row r="14" spans="1:11" x14ac:dyDescent="0.35">
      <c r="A14" s="36"/>
      <c r="B14" s="36"/>
      <c r="C14" s="19" t="s">
        <v>14</v>
      </c>
      <c r="D14" s="20"/>
      <c r="E14" s="21">
        <f>SUM(E13:E13)</f>
        <v>5000</v>
      </c>
      <c r="F14" s="21">
        <f>SUM(F13:F13)</f>
        <v>1600</v>
      </c>
      <c r="G14" s="22">
        <f>SUM(G13:G13)</f>
        <v>0</v>
      </c>
      <c r="H14" s="21">
        <f>E14-F14+G14</f>
        <v>3400</v>
      </c>
      <c r="I14" s="3"/>
      <c r="J14" s="3"/>
      <c r="K14" s="3"/>
    </row>
    <row r="15" spans="1:11" x14ac:dyDescent="0.35">
      <c r="A15" s="36"/>
      <c r="B15" s="36"/>
      <c r="C15" s="30">
        <v>4700</v>
      </c>
      <c r="D15" s="28" t="s">
        <v>17</v>
      </c>
      <c r="E15" s="29">
        <v>1500</v>
      </c>
      <c r="F15" s="31"/>
      <c r="G15" s="29">
        <v>1600</v>
      </c>
      <c r="H15" s="29">
        <f t="shared" ref="H15" si="1">E15-F15+G15</f>
        <v>3100</v>
      </c>
      <c r="I15" s="3"/>
      <c r="J15" s="3"/>
      <c r="K15" s="3"/>
    </row>
    <row r="16" spans="1:11" x14ac:dyDescent="0.35">
      <c r="A16" s="36"/>
      <c r="B16" s="36"/>
      <c r="C16" s="25" t="s">
        <v>15</v>
      </c>
      <c r="D16" s="20"/>
      <c r="E16" s="21">
        <f>E15</f>
        <v>1500</v>
      </c>
      <c r="F16" s="22">
        <f>F15</f>
        <v>0</v>
      </c>
      <c r="G16" s="21">
        <f>G15</f>
        <v>1600</v>
      </c>
      <c r="H16" s="21">
        <f>H15</f>
        <v>3100</v>
      </c>
      <c r="I16" s="3"/>
      <c r="J16" s="3"/>
      <c r="K16" s="3"/>
    </row>
    <row r="17" spans="1:11" x14ac:dyDescent="0.35">
      <c r="A17" s="19" t="s">
        <v>8</v>
      </c>
      <c r="B17" s="26"/>
      <c r="C17" s="26"/>
      <c r="D17" s="20"/>
      <c r="E17" s="21">
        <v>4370268</v>
      </c>
      <c r="F17" s="21">
        <f>F14+F16</f>
        <v>1600</v>
      </c>
      <c r="G17" s="21">
        <f>G14+G16</f>
        <v>1600</v>
      </c>
      <c r="H17" s="21">
        <f>E17-F17+G17</f>
        <v>4370268</v>
      </c>
      <c r="I17" s="3"/>
      <c r="J17" s="3"/>
      <c r="K17" s="3"/>
    </row>
    <row r="18" spans="1:11" x14ac:dyDescent="0.35">
      <c r="A18" s="6"/>
      <c r="B18" s="6"/>
      <c r="C18" s="6"/>
      <c r="D18" s="7"/>
      <c r="E18" s="6"/>
      <c r="F18" s="6"/>
      <c r="G18" s="6"/>
      <c r="H18" s="6"/>
      <c r="I18" s="3"/>
      <c r="J18" s="3"/>
      <c r="K18" s="3"/>
    </row>
    <row r="19" spans="1:11" x14ac:dyDescent="0.35">
      <c r="A19" s="8" t="s">
        <v>9</v>
      </c>
      <c r="B19" s="6"/>
      <c r="C19" s="6"/>
      <c r="D19" s="7"/>
      <c r="E19" s="6"/>
      <c r="F19" s="6"/>
      <c r="G19" s="6"/>
      <c r="H19" s="6"/>
      <c r="I19" s="3"/>
      <c r="J19" s="3"/>
      <c r="K19" s="3"/>
    </row>
    <row r="20" spans="1:11" x14ac:dyDescent="0.35">
      <c r="A20" s="3"/>
      <c r="B20" s="3"/>
      <c r="C20" s="3"/>
      <c r="D20" s="4"/>
      <c r="E20" s="3"/>
      <c r="F20" s="3"/>
      <c r="G20" s="3"/>
      <c r="H20" s="3"/>
      <c r="I20" s="3"/>
      <c r="J20" s="3"/>
      <c r="K20" s="3"/>
    </row>
    <row r="21" spans="1:11" ht="18" customHeight="1" x14ac:dyDescent="0.35">
      <c r="A21" s="32" t="s">
        <v>13</v>
      </c>
      <c r="B21" s="32"/>
      <c r="C21" s="32"/>
      <c r="D21" s="32"/>
      <c r="E21" s="32"/>
      <c r="F21" s="32"/>
      <c r="G21" s="32"/>
      <c r="H21" s="32"/>
      <c r="I21" s="3"/>
      <c r="J21" s="3"/>
      <c r="K21" s="3"/>
    </row>
    <row r="22" spans="1:11" x14ac:dyDescent="0.35">
      <c r="A22" s="12"/>
      <c r="B22" s="11"/>
      <c r="C22" s="9"/>
      <c r="D22" s="10"/>
      <c r="E22" s="3"/>
      <c r="F22" s="3"/>
      <c r="G22" s="3"/>
      <c r="H22" s="3"/>
      <c r="I22" s="3"/>
      <c r="J22" s="3"/>
      <c r="K22" s="3"/>
    </row>
    <row r="23" spans="1:11" x14ac:dyDescent="0.35">
      <c r="A23" s="12"/>
      <c r="B23" s="11"/>
      <c r="C23" s="9"/>
      <c r="D23" s="10"/>
      <c r="E23" s="3"/>
      <c r="F23" s="3"/>
      <c r="G23" s="3"/>
      <c r="H23" s="3"/>
      <c r="I23" s="3"/>
      <c r="J23" s="3"/>
      <c r="K23" s="3"/>
    </row>
    <row r="24" spans="1:11" x14ac:dyDescent="0.35">
      <c r="A24" s="3"/>
      <c r="B24" s="3"/>
      <c r="C24" s="3"/>
      <c r="D24" s="4"/>
      <c r="E24" s="3"/>
      <c r="F24" s="3"/>
      <c r="G24" s="3"/>
      <c r="H24" s="3"/>
      <c r="I24" s="3"/>
      <c r="J24" s="3"/>
      <c r="K24" s="3"/>
    </row>
    <row r="25" spans="1:11" x14ac:dyDescent="0.35">
      <c r="A25" s="3"/>
      <c r="B25" s="3"/>
      <c r="C25" s="3"/>
      <c r="D25" s="4"/>
      <c r="E25" s="3"/>
      <c r="F25" s="3"/>
      <c r="G25" s="3"/>
      <c r="H25" s="3"/>
      <c r="I25" s="3"/>
      <c r="J25" s="3"/>
      <c r="K25" s="3"/>
    </row>
    <row r="26" spans="1:11" x14ac:dyDescent="0.35">
      <c r="A26" s="3"/>
      <c r="B26" s="3"/>
      <c r="C26" s="3"/>
      <c r="D26" s="4"/>
      <c r="E26" s="3"/>
      <c r="F26" s="3"/>
      <c r="G26" s="3"/>
      <c r="H26" s="3"/>
      <c r="I26" s="3"/>
      <c r="J26" s="3"/>
      <c r="K26" s="3"/>
    </row>
    <row r="27" spans="1:11" x14ac:dyDescent="0.35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</row>
    <row r="28" spans="1:11" x14ac:dyDescent="0.35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 spans="1:11" x14ac:dyDescent="0.35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 spans="1:11" x14ac:dyDescent="0.35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 spans="1:11" x14ac:dyDescent="0.35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 spans="1:11" x14ac:dyDescent="0.35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 spans="1:11" x14ac:dyDescent="0.35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 spans="1:11" x14ac:dyDescent="0.35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 spans="1:11" x14ac:dyDescent="0.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 spans="1:11" x14ac:dyDescent="0.35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 spans="1:11" x14ac:dyDescent="0.35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 spans="1:11" x14ac:dyDescent="0.35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 spans="1:11" x14ac:dyDescent="0.35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 spans="1:11" x14ac:dyDescent="0.35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</sheetData>
  <mergeCells count="5">
    <mergeCell ref="A21:H21"/>
    <mergeCell ref="I4:K4"/>
    <mergeCell ref="A13:A16"/>
    <mergeCell ref="B13:B16"/>
    <mergeCell ref="G3:H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1</vt:lpstr>
      <vt:lpstr>Załącznik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Komp_18</dc:creator>
  <cp:lastModifiedBy>Rejestracja</cp:lastModifiedBy>
  <cp:lastPrinted>2026-09-15T13:23:32Z</cp:lastPrinted>
  <dcterms:created xsi:type="dcterms:W3CDTF">2015-06-05T18:17:20Z</dcterms:created>
  <dcterms:modified xsi:type="dcterms:W3CDTF">2026-09-18T05:56:52Z</dcterms:modified>
</cp:coreProperties>
</file>