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05" yWindow="-105" windowWidth="23250" windowHeight="12450"/>
  </bookViews>
  <sheets>
    <sheet name="Zał1 01 01 2024" sheetId="6" r:id="rId1"/>
    <sheet name="Zał.2   01 01  2024" sheetId="7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1" i="7" l="1"/>
  <c r="G17" i="7" s="1"/>
  <c r="G20" i="7" l="1"/>
  <c r="G15" i="7"/>
  <c r="G16" i="7"/>
</calcChain>
</file>

<file path=xl/sharedStrings.xml><?xml version="1.0" encoding="utf-8"?>
<sst xmlns="http://schemas.openxmlformats.org/spreadsheetml/2006/main" count="43" uniqueCount="26">
  <si>
    <t>Lp.</t>
  </si>
  <si>
    <t xml:space="preserve">Komercja pozostała medyczna </t>
  </si>
  <si>
    <t xml:space="preserve">Komercja pozostała niemedyczna </t>
  </si>
  <si>
    <t xml:space="preserve">Projekt HPV </t>
  </si>
  <si>
    <t xml:space="preserve">Razem </t>
  </si>
  <si>
    <t xml:space="preserve">OPK </t>
  </si>
  <si>
    <t>1.</t>
  </si>
  <si>
    <t>2.</t>
  </si>
  <si>
    <t>3.</t>
  </si>
  <si>
    <t>4.</t>
  </si>
  <si>
    <t>5.</t>
  </si>
  <si>
    <t>6.</t>
  </si>
  <si>
    <t>%</t>
  </si>
  <si>
    <t>w Tomaszowie Mazowieckim</t>
  </si>
  <si>
    <t>w Ośrodku Rehabilitacji Dzieci Niepełnosprawnych</t>
  </si>
  <si>
    <t xml:space="preserve">Załącznik Nr 1 </t>
  </si>
  <si>
    <t xml:space="preserve">Zadania statutowe - podstawowe </t>
  </si>
  <si>
    <t>Kod funkcji/ konto syntetyczne</t>
  </si>
  <si>
    <t>Ośrodki powstawania kosztów (OPK)</t>
  </si>
  <si>
    <t>Załącznik Nr 2</t>
  </si>
  <si>
    <t>NFZ - Poradnia Wad Postawy</t>
  </si>
  <si>
    <t>NFZ - Rehabilitacja Lecznicza</t>
  </si>
  <si>
    <t>Rozdzielnik kosztów wspólnych wg udziału przychodów w 2024 r.</t>
  </si>
  <si>
    <t>PLAN na 2024 (wartość)</t>
  </si>
  <si>
    <t>do Zarządzenia Nr 7a/2024 Dyrektora Ośrodka Rehabilitacji Dzieci Niepełnosprawnych w Tomaszowie Mazowieckim z dnia 02.01.2024 roku stanowiącym załącznik nr 1 do Instrukcji ewidencji         i rozliczania kosztów w Ośrodku Rehabilitacji Dzieci Niepełnosprawnych w Tomaszowie Mazowieckim            z dnia 31.08.2023 roku</t>
  </si>
  <si>
    <t>do Zarządzenia Nr 7a/2024 Dyrektora Ośrodka Rehabilitacji Dzieci Niepełnosprawnych w Tomaszowie Mazowieckim z dnia 02.01.2024 roku stanowiącym załącznik nr 2 do Instrukcji ewidencji  i rozliczania kosztów w Ośrodku Rehabilitacji Dzieci Niepełnosprawnych w Tomaszowie Mazowieckim            z dnia 31.08.2023 roku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</si>
</sst>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 diagonalUp="1" diagonalDown="1"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2" fontId="0" fillId="0" borderId="0" xfId="0" applyNumberFormat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5" xfId="0" applyFont="1" applyBorder="1"/>
    <xf numFmtId="0" fontId="1" fillId="0" borderId="4" xfId="0" applyFont="1" applyBorder="1"/>
    <xf numFmtId="0" fontId="1" fillId="0" borderId="3" xfId="0" applyFont="1" applyBorder="1"/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2" fontId="1" fillId="0" borderId="3" xfId="0" applyNumberFormat="1" applyFont="1" applyBorder="1" applyAlignment="1">
      <alignment vertical="center"/>
    </xf>
    <xf numFmtId="2" fontId="0" fillId="0" borderId="0" xfId="0" applyNumberFormat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4" fontId="1" fillId="0" borderId="1" xfId="0" applyNumberFormat="1" applyFont="1" applyBorder="1" applyAlignment="1">
      <alignment vertical="center"/>
    </xf>
    <xf numFmtId="2" fontId="1" fillId="0" borderId="1" xfId="0" applyNumberFormat="1" applyFont="1" applyBorder="1" applyAlignment="1">
      <alignment vertical="center"/>
    </xf>
    <xf numFmtId="0" fontId="1" fillId="0" borderId="9" xfId="0" applyFont="1" applyBorder="1" applyAlignment="1">
      <alignment horizontal="center"/>
    </xf>
    <xf numFmtId="0" fontId="1" fillId="0" borderId="9" xfId="0" applyFont="1" applyBorder="1" applyAlignment="1">
      <alignment horizontal="center" vertical="center"/>
    </xf>
    <xf numFmtId="0" fontId="3" fillId="0" borderId="0" xfId="0" applyFont="1" applyAlignment="1">
      <alignment horizontal="left" wrapText="1"/>
    </xf>
    <xf numFmtId="0" fontId="1" fillId="0" borderId="10" xfId="0" applyFont="1" applyBorder="1"/>
    <xf numFmtId="0" fontId="1" fillId="0" borderId="11" xfId="0" applyFont="1" applyBorder="1"/>
    <xf numFmtId="0" fontId="1" fillId="0" borderId="12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0" borderId="13" xfId="0" applyFont="1" applyBorder="1" applyAlignment="1">
      <alignment horizontal="center" vertical="center"/>
    </xf>
    <xf numFmtId="4" fontId="1" fillId="0" borderId="14" xfId="0" applyNumberFormat="1" applyFont="1" applyBorder="1" applyAlignment="1">
      <alignment vertical="center"/>
    </xf>
    <xf numFmtId="4" fontId="1" fillId="0" borderId="15" xfId="0" applyNumberFormat="1" applyFont="1" applyBorder="1" applyAlignment="1">
      <alignment vertical="center"/>
    </xf>
    <xf numFmtId="2" fontId="1" fillId="0" borderId="13" xfId="0" applyNumberFormat="1" applyFont="1" applyBorder="1" applyAlignment="1">
      <alignment vertical="center"/>
    </xf>
    <xf numFmtId="2" fontId="1" fillId="0" borderId="9" xfId="0" applyNumberFormat="1" applyFont="1" applyBorder="1" applyAlignment="1">
      <alignment vertical="center"/>
    </xf>
    <xf numFmtId="0" fontId="3" fillId="0" borderId="0" xfId="0" applyFont="1" applyAlignment="1">
      <alignment horizontal="left" wrapText="1"/>
    </xf>
    <xf numFmtId="0" fontId="1" fillId="0" borderId="13" xfId="0" applyFont="1" applyBorder="1" applyAlignment="1">
      <alignment horizontal="center"/>
    </xf>
    <xf numFmtId="0" fontId="1" fillId="0" borderId="13" xfId="0" applyFont="1" applyBorder="1"/>
    <xf numFmtId="1" fontId="1" fillId="0" borderId="4" xfId="0" applyNumberFormat="1" applyFont="1" applyBorder="1" applyAlignment="1">
      <alignment horizontal="center"/>
    </xf>
    <xf numFmtId="1" fontId="1" fillId="0" borderId="13" xfId="0" applyNumberFormat="1" applyFont="1" applyBorder="1" applyAlignment="1">
      <alignment horizontal="center"/>
    </xf>
    <xf numFmtId="1" fontId="1" fillId="0" borderId="3" xfId="0" applyNumberFormat="1" applyFont="1" applyBorder="1" applyAlignment="1">
      <alignment horizontal="center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3" fillId="0" borderId="0" xfId="0" applyFont="1" applyAlignment="1">
      <alignment horizontal="left" wrapText="1"/>
    </xf>
    <xf numFmtId="0" fontId="1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</cellXfs>
  <cellStyles count="1"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F21"/>
  <sheetViews>
    <sheetView tabSelected="1" workbookViewId="0">
      <selection activeCell="E15" sqref="E15:F15"/>
    </sheetView>
  </sheetViews>
  <sheetFormatPr defaultRowHeight="15" x14ac:dyDescent="0.25"/>
  <cols>
    <col min="3" max="3" width="4.140625" style="3" customWidth="1"/>
    <col min="4" max="4" width="38.5703125" customWidth="1"/>
    <col min="5" max="5" width="26.140625" customWidth="1"/>
    <col min="6" max="6" width="17.7109375" customWidth="1"/>
  </cols>
  <sheetData>
    <row r="1" spans="3:6" x14ac:dyDescent="0.25">
      <c r="E1" s="41" t="s">
        <v>15</v>
      </c>
      <c r="F1" s="41"/>
    </row>
    <row r="2" spans="3:6" x14ac:dyDescent="0.25">
      <c r="E2" s="46" t="s">
        <v>24</v>
      </c>
      <c r="F2" s="46"/>
    </row>
    <row r="3" spans="3:6" x14ac:dyDescent="0.25">
      <c r="E3" s="46"/>
      <c r="F3" s="46"/>
    </row>
    <row r="4" spans="3:6" ht="14.45" customHeight="1" x14ac:dyDescent="0.25">
      <c r="E4" s="46"/>
      <c r="F4" s="46"/>
    </row>
    <row r="5" spans="3:6" x14ac:dyDescent="0.25">
      <c r="E5" s="46"/>
      <c r="F5" s="46"/>
    </row>
    <row r="6" spans="3:6" x14ac:dyDescent="0.25">
      <c r="E6" s="46"/>
      <c r="F6" s="46"/>
    </row>
    <row r="7" spans="3:6" ht="31.15" customHeight="1" x14ac:dyDescent="0.25">
      <c r="E7" s="46"/>
      <c r="F7" s="46"/>
    </row>
    <row r="8" spans="3:6" ht="31.15" customHeight="1" x14ac:dyDescent="0.25">
      <c r="E8" s="35"/>
      <c r="F8" s="35"/>
    </row>
    <row r="9" spans="3:6" ht="19.5" customHeight="1" x14ac:dyDescent="0.25">
      <c r="C9" s="42" t="s">
        <v>18</v>
      </c>
      <c r="D9" s="42"/>
      <c r="E9" s="42"/>
      <c r="F9" s="42"/>
    </row>
    <row r="10" spans="3:6" ht="19.5" customHeight="1" x14ac:dyDescent="0.25">
      <c r="C10" s="42" t="s">
        <v>14</v>
      </c>
      <c r="D10" s="42"/>
      <c r="E10" s="42"/>
      <c r="F10" s="42"/>
    </row>
    <row r="11" spans="3:6" ht="19.5" customHeight="1" x14ac:dyDescent="0.25">
      <c r="C11" s="42" t="s">
        <v>13</v>
      </c>
      <c r="D11" s="42"/>
      <c r="E11" s="42"/>
      <c r="F11" s="42"/>
    </row>
    <row r="12" spans="3:6" ht="15.75" thickBot="1" x14ac:dyDescent="0.3"/>
    <row r="13" spans="3:6" ht="15.75" customHeight="1" thickBot="1" x14ac:dyDescent="0.3">
      <c r="C13" s="6" t="s">
        <v>0</v>
      </c>
      <c r="D13" s="5" t="s">
        <v>5</v>
      </c>
      <c r="E13" s="43" t="s">
        <v>17</v>
      </c>
      <c r="F13" s="43"/>
    </row>
    <row r="14" spans="3:6" ht="15.75" customHeight="1" thickBot="1" x14ac:dyDescent="0.3">
      <c r="C14" s="5">
        <v>1</v>
      </c>
      <c r="D14" s="5">
        <v>2</v>
      </c>
      <c r="E14" s="44">
        <v>3</v>
      </c>
      <c r="F14" s="45"/>
    </row>
    <row r="15" spans="3:6" x14ac:dyDescent="0.25">
      <c r="C15" s="23" t="s">
        <v>6</v>
      </c>
      <c r="D15" s="7" t="s">
        <v>16</v>
      </c>
      <c r="E15" s="40">
        <v>500</v>
      </c>
      <c r="F15" s="40"/>
    </row>
    <row r="16" spans="3:6" x14ac:dyDescent="0.25">
      <c r="C16" s="4" t="s">
        <v>7</v>
      </c>
      <c r="D16" s="8" t="s">
        <v>20</v>
      </c>
      <c r="E16" s="38">
        <v>501</v>
      </c>
      <c r="F16" s="38"/>
    </row>
    <row r="17" spans="3:6" x14ac:dyDescent="0.25">
      <c r="C17" s="4" t="s">
        <v>8</v>
      </c>
      <c r="D17" s="8" t="s">
        <v>21</v>
      </c>
      <c r="E17" s="38">
        <v>507</v>
      </c>
      <c r="F17" s="38"/>
    </row>
    <row r="18" spans="3:6" x14ac:dyDescent="0.25">
      <c r="C18" s="4" t="s">
        <v>9</v>
      </c>
      <c r="D18" s="9" t="s">
        <v>1</v>
      </c>
      <c r="E18" s="38">
        <v>540</v>
      </c>
      <c r="F18" s="38"/>
    </row>
    <row r="19" spans="3:6" x14ac:dyDescent="0.25">
      <c r="C19" s="4" t="s">
        <v>10</v>
      </c>
      <c r="D19" s="8" t="s">
        <v>2</v>
      </c>
      <c r="E19" s="38">
        <v>545</v>
      </c>
      <c r="F19" s="38"/>
    </row>
    <row r="20" spans="3:6" ht="15.75" thickBot="1" x14ac:dyDescent="0.3">
      <c r="C20" s="36" t="s">
        <v>11</v>
      </c>
      <c r="D20" s="37" t="s">
        <v>3</v>
      </c>
      <c r="E20" s="39">
        <v>526</v>
      </c>
      <c r="F20" s="39"/>
    </row>
    <row r="21" spans="3:6" x14ac:dyDescent="0.25">
      <c r="F21" s="1"/>
    </row>
  </sheetData>
  <mergeCells count="13">
    <mergeCell ref="E15:F15"/>
    <mergeCell ref="E1:F1"/>
    <mergeCell ref="C9:F9"/>
    <mergeCell ref="C10:F10"/>
    <mergeCell ref="C11:F11"/>
    <mergeCell ref="E13:F13"/>
    <mergeCell ref="E14:F14"/>
    <mergeCell ref="E2:F7"/>
    <mergeCell ref="E16:F16"/>
    <mergeCell ref="E18:F18"/>
    <mergeCell ref="E19:F19"/>
    <mergeCell ref="E20:F20"/>
    <mergeCell ref="E17:F17"/>
  </mergeCells>
  <pageMargins left="0.51181102362204722" right="0.5118110236220472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H22"/>
  <sheetViews>
    <sheetView workbookViewId="0">
      <selection activeCell="A8" sqref="A8"/>
    </sheetView>
  </sheetViews>
  <sheetFormatPr defaultRowHeight="15" x14ac:dyDescent="0.25"/>
  <cols>
    <col min="3" max="3" width="4.140625" style="10" customWidth="1"/>
    <col min="4" max="4" width="30.85546875" style="11" bestFit="1" customWidth="1"/>
    <col min="5" max="5" width="17.7109375" style="11" customWidth="1"/>
    <col min="6" max="6" width="34" style="11" customWidth="1"/>
    <col min="7" max="7" width="11.28515625" style="11" customWidth="1"/>
    <col min="8" max="8" width="9.140625" style="11"/>
  </cols>
  <sheetData>
    <row r="1" spans="3:8" x14ac:dyDescent="0.25">
      <c r="F1" s="48" t="s">
        <v>19</v>
      </c>
      <c r="G1" s="48"/>
    </row>
    <row r="2" spans="3:8" ht="11.45" customHeight="1" x14ac:dyDescent="0.25">
      <c r="F2" s="46" t="s">
        <v>25</v>
      </c>
      <c r="G2" s="46"/>
    </row>
    <row r="3" spans="3:8" x14ac:dyDescent="0.25">
      <c r="F3" s="46"/>
      <c r="G3" s="46"/>
    </row>
    <row r="4" spans="3:8" x14ac:dyDescent="0.25">
      <c r="F4" s="46"/>
      <c r="G4" s="46"/>
    </row>
    <row r="5" spans="3:8" x14ac:dyDescent="0.25">
      <c r="F5" s="46"/>
      <c r="G5" s="46"/>
    </row>
    <row r="6" spans="3:8" x14ac:dyDescent="0.25">
      <c r="F6" s="46"/>
      <c r="G6" s="46"/>
    </row>
    <row r="7" spans="3:8" ht="33.6" customHeight="1" x14ac:dyDescent="0.25">
      <c r="F7" s="46"/>
      <c r="G7" s="46"/>
    </row>
    <row r="8" spans="3:8" ht="21.6" customHeight="1" x14ac:dyDescent="0.25">
      <c r="F8" s="25"/>
      <c r="G8" s="25"/>
    </row>
    <row r="9" spans="3:8" ht="15.75" x14ac:dyDescent="0.25">
      <c r="C9" s="42" t="s">
        <v>22</v>
      </c>
      <c r="D9" s="42"/>
      <c r="E9" s="42"/>
      <c r="F9" s="42"/>
      <c r="G9" s="42"/>
    </row>
    <row r="10" spans="3:8" ht="15.75" x14ac:dyDescent="0.25">
      <c r="C10" s="42" t="s">
        <v>14</v>
      </c>
      <c r="D10" s="42"/>
      <c r="E10" s="42"/>
      <c r="F10" s="42"/>
      <c r="G10" s="42"/>
    </row>
    <row r="11" spans="3:8" ht="15.75" x14ac:dyDescent="0.25">
      <c r="C11" s="42" t="s">
        <v>13</v>
      </c>
      <c r="D11" s="42"/>
      <c r="E11" s="42"/>
      <c r="F11" s="42"/>
      <c r="G11" s="42"/>
    </row>
    <row r="12" spans="3:8" ht="15.75" thickBot="1" x14ac:dyDescent="0.3"/>
    <row r="13" spans="3:8" s="2" customFormat="1" ht="30" customHeight="1" thickBot="1" x14ac:dyDescent="0.3">
      <c r="C13" s="12" t="s">
        <v>0</v>
      </c>
      <c r="D13" s="13" t="s">
        <v>5</v>
      </c>
      <c r="E13" s="19" t="s">
        <v>17</v>
      </c>
      <c r="F13" s="13" t="s">
        <v>23</v>
      </c>
      <c r="G13" s="13" t="s">
        <v>12</v>
      </c>
      <c r="H13" s="14"/>
    </row>
    <row r="14" spans="3:8" s="2" customFormat="1" ht="18.75" customHeight="1" thickBot="1" x14ac:dyDescent="0.3">
      <c r="C14" s="13">
        <v>1</v>
      </c>
      <c r="D14" s="13">
        <v>2</v>
      </c>
      <c r="E14" s="19">
        <v>3</v>
      </c>
      <c r="F14" s="13">
        <v>4</v>
      </c>
      <c r="G14" s="12">
        <v>5</v>
      </c>
      <c r="H14" s="14"/>
    </row>
    <row r="15" spans="3:8" x14ac:dyDescent="0.25">
      <c r="C15" s="24" t="s">
        <v>6</v>
      </c>
      <c r="D15" s="26" t="s">
        <v>16</v>
      </c>
      <c r="E15" s="24">
        <v>500</v>
      </c>
      <c r="F15" s="31">
        <v>2822676.4</v>
      </c>
      <c r="G15" s="34">
        <f>F15/F21*100</f>
        <v>76.601561895757285</v>
      </c>
    </row>
    <row r="16" spans="3:8" x14ac:dyDescent="0.25">
      <c r="C16" s="15" t="s">
        <v>7</v>
      </c>
      <c r="D16" s="27" t="s">
        <v>20</v>
      </c>
      <c r="E16" s="16">
        <v>501</v>
      </c>
      <c r="F16" s="31">
        <v>78240</v>
      </c>
      <c r="G16" s="17">
        <f>F16/F21*100</f>
        <v>2.1232707379152815</v>
      </c>
    </row>
    <row r="17" spans="3:7" x14ac:dyDescent="0.25">
      <c r="C17" s="15" t="s">
        <v>8</v>
      </c>
      <c r="D17" s="27" t="s">
        <v>21</v>
      </c>
      <c r="E17" s="16">
        <v>507</v>
      </c>
      <c r="F17" s="31">
        <v>175494.6</v>
      </c>
      <c r="G17" s="17">
        <f>F17/F21*100</f>
        <v>4.7625581395979948</v>
      </c>
    </row>
    <row r="18" spans="3:7" x14ac:dyDescent="0.25">
      <c r="C18" s="15" t="s">
        <v>9</v>
      </c>
      <c r="D18" s="28" t="s">
        <v>1</v>
      </c>
      <c r="E18" s="16">
        <v>540</v>
      </c>
      <c r="F18" s="31">
        <v>215000</v>
      </c>
      <c r="G18" s="17">
        <v>5.84</v>
      </c>
    </row>
    <row r="19" spans="3:7" s="11" customFormat="1" x14ac:dyDescent="0.25">
      <c r="C19" s="15" t="s">
        <v>10</v>
      </c>
      <c r="D19" s="29" t="s">
        <v>2</v>
      </c>
      <c r="E19" s="15">
        <v>545</v>
      </c>
      <c r="F19" s="32">
        <v>86500</v>
      </c>
      <c r="G19" s="17">
        <v>2.35</v>
      </c>
    </row>
    <row r="20" spans="3:7" s="11" customFormat="1" ht="15.75" thickBot="1" x14ac:dyDescent="0.3">
      <c r="C20" s="15" t="s">
        <v>11</v>
      </c>
      <c r="D20" s="29" t="s">
        <v>3</v>
      </c>
      <c r="E20" s="30">
        <v>526</v>
      </c>
      <c r="F20" s="32">
        <v>306970</v>
      </c>
      <c r="G20" s="33">
        <f>F20/F21*100</f>
        <v>8.3305268202690943</v>
      </c>
    </row>
    <row r="21" spans="3:7" s="11" customFormat="1" ht="15.75" thickBot="1" x14ac:dyDescent="0.3">
      <c r="C21" s="47" t="s">
        <v>4</v>
      </c>
      <c r="D21" s="47"/>
      <c r="E21" s="20"/>
      <c r="F21" s="21">
        <f>SUM(F15:F20)</f>
        <v>3684881</v>
      </c>
      <c r="G21" s="22">
        <v>100</v>
      </c>
    </row>
    <row r="22" spans="3:7" s="11" customFormat="1" x14ac:dyDescent="0.25">
      <c r="C22" s="10"/>
      <c r="G22" s="18"/>
    </row>
  </sheetData>
  <mergeCells count="6">
    <mergeCell ref="C9:G9"/>
    <mergeCell ref="C10:G10"/>
    <mergeCell ref="C11:G11"/>
    <mergeCell ref="C21:D21"/>
    <mergeCell ref="F1:G1"/>
    <mergeCell ref="F2:G7"/>
  </mergeCells>
  <pageMargins left="0.11811023622047245" right="0.11811023622047245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Zał1 01 01 2024</vt:lpstr>
      <vt:lpstr>Zał.2   01 01  2024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2024-11-06T11:13:35Z</dcterms:modified>
</cp:coreProperties>
</file>